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filterPrivacy="1"/>
  <xr:revisionPtr revIDLastSave="90" documentId="13_ncr:1_{C9304EF6-2ADE-44CC-9692-97785FBE17C8}" xr6:coauthVersionLast="47" xr6:coauthVersionMax="47" xr10:uidLastSave="{D4DF479A-1CA0-468A-8189-7C2D2F988F45}"/>
  <workbookProtection workbookAlgorithmName="SHA-512" workbookHashValue="l9RsTOZFbjSaTAdCrx7WSX47kNF/kVFKasysZG44QX72GHtq3cJbXXoMxXCW1v8T1furp8PxSXxBZsMyvxaWUw==" workbookSaltValue="2CE24RlNXlvue7wExagw/g==" workbookSpinCount="100000" lockStructure="1"/>
  <bookViews>
    <workbookView xWindow="-120" yWindow="-120" windowWidth="29040" windowHeight="16440" xr2:uid="{00000000-000D-0000-FFFF-FFFF00000000}"/>
  </bookViews>
  <sheets>
    <sheet name="Voucher" sheetId="1" r:id="rId1"/>
    <sheet name="Example 1" sheetId="3" r:id="rId2"/>
    <sheet name="exp_type" sheetId="2" state="hidden" r:id="rId3"/>
  </sheets>
  <definedNames>
    <definedName name="area1">exp_type!$C$2:$C$33</definedName>
    <definedName name="area2">exp_type!$G$2:$G$30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3" i="1" l="1"/>
  <c r="G9" i="3"/>
  <c r="G9" i="1"/>
  <c r="H17" i="3"/>
  <c r="H43" i="3"/>
  <c r="F43" i="3" s="1"/>
  <c r="C43" i="3" l="1"/>
  <c r="H43" i="1" l="1"/>
  <c r="C43" i="1" l="1"/>
</calcChain>
</file>

<file path=xl/sharedStrings.xml><?xml version="1.0" encoding="utf-8"?>
<sst xmlns="http://schemas.openxmlformats.org/spreadsheetml/2006/main" count="85" uniqueCount="60">
  <si>
    <t>Amount</t>
  </si>
  <si>
    <t>Expense Category</t>
  </si>
  <si>
    <t>Description</t>
  </si>
  <si>
    <t>Total</t>
  </si>
  <si>
    <t>Advertising</t>
  </si>
  <si>
    <t>Signs</t>
  </si>
  <si>
    <t>Other</t>
  </si>
  <si>
    <t>Payee Name:</t>
  </si>
  <si>
    <t>Cheque #:</t>
  </si>
  <si>
    <t>Amount:</t>
  </si>
  <si>
    <t>Candidate:</t>
  </si>
  <si>
    <t xml:space="preserve">&lt; if cheque issued, please enter cheque #, otherwise select payment type below  </t>
  </si>
  <si>
    <t>Other Payment Type:</t>
  </si>
  <si>
    <t>Expense Type</t>
  </si>
  <si>
    <t>Category</t>
  </si>
  <si>
    <t>Sub-Category</t>
  </si>
  <si>
    <t>© Election Finances International Inc.</t>
  </si>
  <si>
    <t>Rec</t>
  </si>
  <si>
    <t>#</t>
  </si>
  <si>
    <t>Attach all invoices/purchase receipts to this voucher page for expenses noted below.</t>
  </si>
  <si>
    <t xml:space="preserve">      Write a number on each invoice/purchase receipt and enter that number here</t>
  </si>
  <si>
    <t>John Smith</t>
  </si>
  <si>
    <t>Jane Doe</t>
  </si>
  <si>
    <t>e-Transfer</t>
  </si>
  <si>
    <t>mm</t>
  </si>
  <si>
    <t>dd</t>
  </si>
  <si>
    <t>yyyy</t>
  </si>
  <si>
    <t>Router for campaign office, Staples</t>
  </si>
  <si>
    <t>Facebook advertising, pre-writ period</t>
  </si>
  <si>
    <t>Stationery and admin supplies, Staples</t>
  </si>
  <si>
    <t xml:space="preserve"> </t>
  </si>
  <si>
    <t>Other Payment Type Transactions Date:</t>
  </si>
  <si>
    <t>Disbursement Number:</t>
  </si>
  <si>
    <t>Brochures</t>
  </si>
  <si>
    <t>Meetings Hosted</t>
  </si>
  <si>
    <t>Office Expenses (up to e-Day)</t>
  </si>
  <si>
    <t>Phone and/or Internet Expenses (up to e-day).</t>
  </si>
  <si>
    <t>Salaries, benefits, honoraria, professional fees</t>
  </si>
  <si>
    <t>Bank Charges (up to e-Day)</t>
  </si>
  <si>
    <t>Interest charged on loand (up to e-Day)</t>
  </si>
  <si>
    <t>Not Sure</t>
  </si>
  <si>
    <t>NSTL - Accountring and Audit</t>
  </si>
  <si>
    <t>NSTL - Fundraising</t>
  </si>
  <si>
    <t>NSTL - Voting Day Party / Appreciation Notices</t>
  </si>
  <si>
    <t>NSTL - Offices Expense (post e-day)</t>
  </si>
  <si>
    <t>NSTL - Phone and/or Internet Expenses (post e-day).</t>
  </si>
  <si>
    <t>NSTL - Salaries, benefits etc. (post e-day)</t>
  </si>
  <si>
    <t>NSTL - Bank Charges (post e-day)</t>
  </si>
  <si>
    <t>NSTL - Interest on Loan (post e-day)</t>
  </si>
  <si>
    <t>NSTL - Expenses related to re-count</t>
  </si>
  <si>
    <t>NSTL - Expenses related to contraverted election</t>
  </si>
  <si>
    <t>NSTL - Expenses related to candidate's disability</t>
  </si>
  <si>
    <t xml:space="preserve">NSTL - Other  </t>
  </si>
  <si>
    <t>NSTL - Not Sure</t>
  </si>
  <si>
    <t>Loan Payment (Principal)</t>
  </si>
  <si>
    <t>Accounts Payable</t>
  </si>
  <si>
    <t>Transfer to another bank account</t>
  </si>
  <si>
    <t>Return of Contribution</t>
  </si>
  <si>
    <t>MUNICIPAL CAMPAIGN EXPENSE VOUCHER</t>
  </si>
  <si>
    <t>support worker travel, TTC pass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</si>
</sst>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3" fillId="0" borderId="0" xfId="0" applyFont="1"/>
    <xf numFmtId="165" fontId="0" fillId="0" borderId="0" xfId="0" applyNumberFormat="1"/>
    <xf numFmtId="0" fontId="0" fillId="0" borderId="7" xfId="0" applyBorder="1" applyProtection="1">
      <protection locked="0"/>
    </xf>
    <xf numFmtId="0" fontId="0" fillId="0" borderId="2" xfId="0" applyBorder="1" applyProtection="1">
      <protection locked="0"/>
    </xf>
    <xf numFmtId="165" fontId="0" fillId="0" borderId="2" xfId="1" applyFont="1" applyBorder="1" applyProtection="1">
      <protection locked="0"/>
    </xf>
    <xf numFmtId="1" fontId="0" fillId="0" borderId="2" xfId="0" applyNumberFormat="1" applyBorder="1" applyProtection="1">
      <protection locked="0"/>
    </xf>
    <xf numFmtId="164" fontId="2" fillId="2" borderId="6" xfId="2" applyFont="1" applyFill="1" applyBorder="1"/>
    <xf numFmtId="0" fontId="2" fillId="0" borderId="1" xfId="0" applyFont="1" applyBorder="1" applyAlignment="1">
      <alignment horizontal="center"/>
    </xf>
    <xf numFmtId="165" fontId="0" fillId="0" borderId="7" xfId="1" applyFont="1" applyFill="1" applyBorder="1" applyProtection="1">
      <protection locked="0"/>
    </xf>
    <xf numFmtId="165" fontId="0" fillId="0" borderId="2" xfId="1" applyFont="1" applyFill="1" applyBorder="1" applyProtection="1">
      <protection locked="0"/>
    </xf>
    <xf numFmtId="0" fontId="4" fillId="0" borderId="0" xfId="0" applyFont="1"/>
    <xf numFmtId="0" fontId="2" fillId="0" borderId="0" xfId="0" applyFont="1" applyFill="1" applyBorder="1" applyAlignment="1">
      <alignment horizontal="right"/>
    </xf>
    <xf numFmtId="0" fontId="2" fillId="0" borderId="9" xfId="0" applyFont="1" applyBorder="1"/>
    <xf numFmtId="0" fontId="6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left"/>
    </xf>
    <xf numFmtId="1" fontId="0" fillId="0" borderId="7" xfId="0" applyNumberFormat="1" applyBorder="1" applyProtection="1">
      <protection locked="0"/>
    </xf>
    <xf numFmtId="14" fontId="0" fillId="2" borderId="2" xfId="0" applyNumberFormat="1" applyFill="1" applyBorder="1"/>
    <xf numFmtId="0" fontId="7" fillId="0" borderId="0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49" fontId="0" fillId="0" borderId="2" xfId="0" applyNumberFormat="1" applyBorder="1" applyAlignment="1" applyProtection="1">
      <alignment horizontal="left"/>
      <protection locked="0"/>
    </xf>
    <xf numFmtId="0" fontId="0" fillId="0" borderId="8" xfId="0" applyBorder="1" applyAlignment="1">
      <alignment horizontal="right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5" xfId="0" applyNumberForma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center"/>
    </xf>
    <xf numFmtId="49" fontId="0" fillId="0" borderId="7" xfId="0" applyNumberFormat="1" applyBorder="1" applyAlignment="1" applyProtection="1">
      <alignment horizontal="left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174117</xdr:colOff>
      <xdr:row>11</xdr:row>
      <xdr:rowOff>57150</xdr:rowOff>
    </xdr:from>
    <xdr:to>
      <xdr:col>2</xdr:col>
      <xdr:colOff>114300</xdr:colOff>
      <xdr:row>12</xdr:row>
      <xdr:rowOff>0</xdr:rowOff>
    </xdr:to>
    <xdr:sp macro="" textlink="">
      <xdr:nvSpPr>
        <xdr:cNvPr id="2" name="Arrow: Bent-Up 1">
          <a:extLst>
            <a:ext uri="{FF2B5EF4-FFF2-40B4-BE49-F238E27FC236}">
              <a16:creationId xmlns:a16="http://schemas.microsoft.com/office/drawing/2014/main" id="{921179E0-C7C8-4E80-9CC0-DCF2932D3B9B}"/>
            </a:ext>
          </a:extLst>
        </xdr:cNvPr>
        <xdr:cNvSpPr/>
      </xdr:nvSpPr>
      <xdr:spPr>
        <a:xfrm flipH="1" flipV="1">
          <a:off x="783717" y="2066925"/>
          <a:ext cx="264033" cy="133350"/>
        </a:xfrm>
        <a:prstGeom prst="bentUpArrow">
          <a:avLst>
            <a:gd name="adj1" fmla="val 25000"/>
            <a:gd name="adj2" fmla="val 30485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174117</xdr:colOff>
      <xdr:row>11</xdr:row>
      <xdr:rowOff>57150</xdr:rowOff>
    </xdr:from>
    <xdr:to>
      <xdr:col>2</xdr:col>
      <xdr:colOff>114300</xdr:colOff>
      <xdr:row>12</xdr:row>
      <xdr:rowOff>0</xdr:rowOff>
    </xdr:to>
    <xdr:sp macro="" textlink="">
      <xdr:nvSpPr>
        <xdr:cNvPr id="2" name="Arrow: Bent-Up 1">
          <a:extLst>
            <a:ext uri="{FF2B5EF4-FFF2-40B4-BE49-F238E27FC236}">
              <a16:creationId xmlns:a16="http://schemas.microsoft.com/office/drawing/2014/main" id="{13C1F59C-EF36-4C19-ABBC-6939D50DF099}"/>
            </a:ext>
          </a:extLst>
        </xdr:cNvPr>
        <xdr:cNvSpPr/>
      </xdr:nvSpPr>
      <xdr:spPr>
        <a:xfrm flipH="1" flipV="1">
          <a:off x="783717" y="2066925"/>
          <a:ext cx="264033" cy="133350"/>
        </a:xfrm>
        <a:prstGeom prst="bentUpArrow">
          <a:avLst>
            <a:gd name="adj1" fmla="val 25000"/>
            <a:gd name="adj2" fmla="val 30485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H43"/>
  <sheetViews>
    <sheetView tabSelected="1" workbookViewId="0">
      <selection activeCell="C15" sqref="C15"/>
    </sheetView>
  </sheetViews>
  <sheetFormatPr defaultRowHeight="15" x14ac:dyDescent="0.25"/>
  <cols>
    <col min="2" max="2" width="4.85546875" customWidth="1"/>
    <col min="3" max="3" width="54.7109375" customWidth="1"/>
    <col min="4" max="4" width="12.5703125" customWidth="1"/>
    <col min="5" max="5" width="10.85546875" customWidth="1"/>
    <col min="6" max="6" width="11.5703125" customWidth="1"/>
    <col min="7" max="7" width="43" customWidth="1"/>
    <col min="8" max="8" width="16.7109375" customWidth="1"/>
  </cols>
  <sheetData>
    <row r="1" spans="2:8" x14ac:dyDescent="0.25">
      <c r="C1" s="17" t="s">
        <v>16</v>
      </c>
    </row>
    <row r="2" spans="2:8" ht="15.75" x14ac:dyDescent="0.25">
      <c r="C2" s="4" t="s">
        <v>58</v>
      </c>
      <c r="E2" s="1" t="s">
        <v>10</v>
      </c>
      <c r="F2" s="26" t="s">
        <v>30</v>
      </c>
      <c r="G2" s="27"/>
    </row>
    <row r="4" spans="2:8" x14ac:dyDescent="0.25">
      <c r="C4" s="2" t="s">
        <v>32</v>
      </c>
      <c r="D4" s="9"/>
      <c r="E4" s="2" t="s">
        <v>9</v>
      </c>
      <c r="F4" s="8">
        <v>0</v>
      </c>
    </row>
    <row r="5" spans="2:8" x14ac:dyDescent="0.25">
      <c r="C5" s="1"/>
    </row>
    <row r="6" spans="2:8" x14ac:dyDescent="0.25">
      <c r="C6" s="2" t="s">
        <v>7</v>
      </c>
      <c r="D6" s="28"/>
      <c r="E6" s="29"/>
      <c r="F6" s="29"/>
      <c r="G6" s="30"/>
    </row>
    <row r="7" spans="2:8" x14ac:dyDescent="0.25">
      <c r="C7" s="2" t="s">
        <v>8</v>
      </c>
      <c r="D7" s="9"/>
      <c r="E7" s="14" t="s">
        <v>11</v>
      </c>
    </row>
    <row r="8" spans="2:8" x14ac:dyDescent="0.25">
      <c r="C8" s="2" t="s">
        <v>12</v>
      </c>
      <c r="D8" s="9"/>
      <c r="E8" s="14"/>
    </row>
    <row r="9" spans="2:8" x14ac:dyDescent="0.25">
      <c r="C9" s="15" t="s">
        <v>31</v>
      </c>
      <c r="D9" s="7"/>
      <c r="E9" s="7"/>
      <c r="F9" s="7"/>
      <c r="G9" s="21" t="str">
        <f>IF(AND(ISNUMBER(D9),ISNUMBER(E9),ISNUMBER(F9)),DATE(F9,D9,E9),"")</f>
        <v/>
      </c>
    </row>
    <row r="10" spans="2:8" ht="12" customHeight="1" x14ac:dyDescent="0.25">
      <c r="C10" s="15"/>
      <c r="D10" s="22" t="s">
        <v>24</v>
      </c>
      <c r="E10" s="23" t="s">
        <v>25</v>
      </c>
      <c r="F10" s="23" t="s">
        <v>26</v>
      </c>
    </row>
    <row r="11" spans="2:8" x14ac:dyDescent="0.25">
      <c r="C11" s="19" t="s">
        <v>19</v>
      </c>
    </row>
    <row r="12" spans="2:8" x14ac:dyDescent="0.25">
      <c r="C12" s="19" t="s">
        <v>20</v>
      </c>
    </row>
    <row r="13" spans="2:8" x14ac:dyDescent="0.25">
      <c r="B13" s="18" t="s">
        <v>17</v>
      </c>
      <c r="C13" s="15"/>
    </row>
    <row r="14" spans="2:8" ht="15.75" thickBot="1" x14ac:dyDescent="0.3">
      <c r="B14" s="11" t="s">
        <v>18</v>
      </c>
      <c r="C14" s="3" t="s">
        <v>1</v>
      </c>
      <c r="D14" s="31" t="s">
        <v>2</v>
      </c>
      <c r="E14" s="31"/>
      <c r="F14" s="31"/>
      <c r="G14" s="31"/>
      <c r="H14" s="3" t="s">
        <v>0</v>
      </c>
    </row>
    <row r="15" spans="2:8" x14ac:dyDescent="0.25">
      <c r="B15" s="20"/>
      <c r="C15" s="6"/>
      <c r="D15" s="32"/>
      <c r="E15" s="32"/>
      <c r="F15" s="32"/>
      <c r="G15" s="32"/>
      <c r="H15" s="12"/>
    </row>
    <row r="16" spans="2:8" x14ac:dyDescent="0.25">
      <c r="B16" s="9"/>
      <c r="C16" s="7"/>
      <c r="D16" s="24"/>
      <c r="E16" s="24"/>
      <c r="F16" s="24"/>
      <c r="G16" s="24"/>
      <c r="H16" s="13"/>
    </row>
    <row r="17" spans="2:8" x14ac:dyDescent="0.25">
      <c r="B17" s="9"/>
      <c r="C17" s="7"/>
      <c r="D17" s="24"/>
      <c r="E17" s="24"/>
      <c r="F17" s="24"/>
      <c r="G17" s="24"/>
      <c r="H17" s="13"/>
    </row>
    <row r="18" spans="2:8" x14ac:dyDescent="0.25">
      <c r="B18" s="9"/>
      <c r="C18" s="7"/>
      <c r="D18" s="24"/>
      <c r="E18" s="24"/>
      <c r="F18" s="24"/>
      <c r="G18" s="24"/>
      <c r="H18" s="13"/>
    </row>
    <row r="19" spans="2:8" x14ac:dyDescent="0.25">
      <c r="B19" s="9"/>
      <c r="C19" s="7"/>
      <c r="D19" s="24"/>
      <c r="E19" s="24"/>
      <c r="F19" s="24"/>
      <c r="G19" s="24"/>
      <c r="H19" s="13"/>
    </row>
    <row r="20" spans="2:8" x14ac:dyDescent="0.25">
      <c r="B20" s="9"/>
      <c r="C20" s="7"/>
      <c r="D20" s="24"/>
      <c r="E20" s="24"/>
      <c r="F20" s="24"/>
      <c r="G20" s="24"/>
      <c r="H20" s="13"/>
    </row>
    <row r="21" spans="2:8" x14ac:dyDescent="0.25">
      <c r="B21" s="9"/>
      <c r="C21" s="7"/>
      <c r="D21" s="24"/>
      <c r="E21" s="24"/>
      <c r="F21" s="24"/>
      <c r="G21" s="24"/>
      <c r="H21" s="13"/>
    </row>
    <row r="22" spans="2:8" x14ac:dyDescent="0.25">
      <c r="B22" s="9"/>
      <c r="C22" s="7"/>
      <c r="D22" s="24"/>
      <c r="E22" s="24"/>
      <c r="F22" s="24"/>
      <c r="G22" s="24"/>
      <c r="H22" s="13"/>
    </row>
    <row r="23" spans="2:8" x14ac:dyDescent="0.25">
      <c r="B23" s="9"/>
      <c r="C23" s="7"/>
      <c r="D23" s="24"/>
      <c r="E23" s="24"/>
      <c r="F23" s="24"/>
      <c r="G23" s="24"/>
      <c r="H23" s="13"/>
    </row>
    <row r="24" spans="2:8" x14ac:dyDescent="0.25">
      <c r="B24" s="9"/>
      <c r="C24" s="7"/>
      <c r="D24" s="24"/>
      <c r="E24" s="24"/>
      <c r="F24" s="24"/>
      <c r="G24" s="24"/>
      <c r="H24" s="13"/>
    </row>
    <row r="25" spans="2:8" x14ac:dyDescent="0.25">
      <c r="B25" s="9"/>
      <c r="C25" s="7"/>
      <c r="D25" s="24"/>
      <c r="E25" s="24"/>
      <c r="F25" s="24"/>
      <c r="G25" s="24"/>
      <c r="H25" s="13"/>
    </row>
    <row r="26" spans="2:8" x14ac:dyDescent="0.25">
      <c r="B26" s="9"/>
      <c r="C26" s="7"/>
      <c r="D26" s="24"/>
      <c r="E26" s="24"/>
      <c r="F26" s="24"/>
      <c r="G26" s="24"/>
      <c r="H26" s="13"/>
    </row>
    <row r="27" spans="2:8" x14ac:dyDescent="0.25">
      <c r="B27" s="9"/>
      <c r="C27" s="7"/>
      <c r="D27" s="24"/>
      <c r="E27" s="24"/>
      <c r="F27" s="24"/>
      <c r="G27" s="24"/>
      <c r="H27" s="13"/>
    </row>
    <row r="28" spans="2:8" x14ac:dyDescent="0.25">
      <c r="B28" s="9"/>
      <c r="C28" s="7"/>
      <c r="D28" s="24"/>
      <c r="E28" s="24"/>
      <c r="F28" s="24"/>
      <c r="G28" s="24"/>
      <c r="H28" s="13"/>
    </row>
    <row r="29" spans="2:8" x14ac:dyDescent="0.25">
      <c r="B29" s="9"/>
      <c r="C29" s="7"/>
      <c r="D29" s="24"/>
      <c r="E29" s="24"/>
      <c r="F29" s="24"/>
      <c r="G29" s="24"/>
      <c r="H29" s="13"/>
    </row>
    <row r="30" spans="2:8" x14ac:dyDescent="0.25">
      <c r="B30" s="9"/>
      <c r="C30" s="7"/>
      <c r="D30" s="24"/>
      <c r="E30" s="24"/>
      <c r="F30" s="24"/>
      <c r="G30" s="24"/>
      <c r="H30" s="13"/>
    </row>
    <row r="31" spans="2:8" x14ac:dyDescent="0.25">
      <c r="B31" s="9"/>
      <c r="C31" s="7"/>
      <c r="D31" s="24"/>
      <c r="E31" s="24"/>
      <c r="F31" s="24"/>
      <c r="G31" s="24"/>
      <c r="H31" s="13"/>
    </row>
    <row r="32" spans="2:8" x14ac:dyDescent="0.25">
      <c r="B32" s="9"/>
      <c r="C32" s="7"/>
      <c r="D32" s="24"/>
      <c r="E32" s="24"/>
      <c r="F32" s="24"/>
      <c r="G32" s="24"/>
      <c r="H32" s="13"/>
    </row>
    <row r="33" spans="2:8" x14ac:dyDescent="0.25">
      <c r="B33" s="9"/>
      <c r="C33" s="7"/>
      <c r="D33" s="24"/>
      <c r="E33" s="24"/>
      <c r="F33" s="24"/>
      <c r="G33" s="24"/>
      <c r="H33" s="13"/>
    </row>
    <row r="34" spans="2:8" x14ac:dyDescent="0.25">
      <c r="B34" s="9"/>
      <c r="C34" s="7"/>
      <c r="D34" s="24"/>
      <c r="E34" s="24"/>
      <c r="F34" s="24"/>
      <c r="G34" s="24"/>
      <c r="H34" s="13"/>
    </row>
    <row r="35" spans="2:8" x14ac:dyDescent="0.25">
      <c r="B35" s="9"/>
      <c r="C35" s="7"/>
      <c r="D35" s="24"/>
      <c r="E35" s="24"/>
      <c r="F35" s="24"/>
      <c r="G35" s="24"/>
      <c r="H35" s="13"/>
    </row>
    <row r="36" spans="2:8" x14ac:dyDescent="0.25">
      <c r="B36" s="9"/>
      <c r="C36" s="7"/>
      <c r="D36" s="24"/>
      <c r="E36" s="24"/>
      <c r="F36" s="24"/>
      <c r="G36" s="24"/>
      <c r="H36" s="13"/>
    </row>
    <row r="37" spans="2:8" x14ac:dyDescent="0.25">
      <c r="B37" s="9"/>
      <c r="C37" s="7"/>
      <c r="D37" s="24"/>
      <c r="E37" s="24"/>
      <c r="F37" s="24"/>
      <c r="G37" s="24"/>
      <c r="H37" s="13"/>
    </row>
    <row r="38" spans="2:8" x14ac:dyDescent="0.25">
      <c r="B38" s="9"/>
      <c r="C38" s="7"/>
      <c r="D38" s="24"/>
      <c r="E38" s="24"/>
      <c r="F38" s="24"/>
      <c r="G38" s="24"/>
      <c r="H38" s="13"/>
    </row>
    <row r="39" spans="2:8" x14ac:dyDescent="0.25">
      <c r="B39" s="9"/>
      <c r="C39" s="7"/>
      <c r="D39" s="24"/>
      <c r="E39" s="24"/>
      <c r="F39" s="24"/>
      <c r="G39" s="24"/>
      <c r="H39" s="13"/>
    </row>
    <row r="40" spans="2:8" x14ac:dyDescent="0.25">
      <c r="B40" s="9"/>
      <c r="C40" s="7"/>
      <c r="D40" s="24"/>
      <c r="E40" s="24"/>
      <c r="F40" s="24"/>
      <c r="G40" s="24"/>
      <c r="H40" s="13"/>
    </row>
    <row r="41" spans="2:8" x14ac:dyDescent="0.25">
      <c r="B41" s="9"/>
      <c r="C41" s="7"/>
      <c r="D41" s="24"/>
      <c r="E41" s="24"/>
      <c r="F41" s="24"/>
      <c r="G41" s="24"/>
      <c r="H41" s="13"/>
    </row>
    <row r="42" spans="2:8" x14ac:dyDescent="0.25">
      <c r="B42" s="9"/>
      <c r="C42" s="7"/>
      <c r="D42" s="24"/>
      <c r="E42" s="24"/>
      <c r="F42" s="24"/>
      <c r="G42" s="24"/>
      <c r="H42" s="13"/>
    </row>
    <row r="43" spans="2:8" ht="15.75" thickBot="1" x14ac:dyDescent="0.3">
      <c r="C43" s="25" t="str">
        <f>IF(H43=F4,"","Amount Remaining to Allocate=")</f>
        <v/>
      </c>
      <c r="D43" s="25"/>
      <c r="E43" s="25"/>
      <c r="F43" s="5">
        <f>IF(F4&gt;0.01,F4-H43,0)</f>
        <v>0</v>
      </c>
      <c r="G43" s="2" t="s">
        <v>3</v>
      </c>
      <c r="H43" s="10">
        <f>SUM(H15:H42)</f>
        <v>0</v>
      </c>
    </row>
  </sheetData>
  <sheetProtection algorithmName="SHA-512" hashValue="2K75vD7PGXGF74MDklV7NVTUCaXbEcbU0Kl+FCZYhfm7rEEfIVUdH4MMCnGjo9N0IcN9eFMOmnQMHns59EIPEg==" saltValue="1q3+hg+mFdpILnc5m/QTSA==" spinCount="100000" sheet="1" objects="1" scenarios="1" selectLockedCells="1"/>
  <mergeCells count="32">
    <mergeCell ref="D16:G16"/>
    <mergeCell ref="D17:G17"/>
    <mergeCell ref="D18:G18"/>
    <mergeCell ref="D19:G19"/>
    <mergeCell ref="F2:G2"/>
    <mergeCell ref="D6:G6"/>
    <mergeCell ref="D14:G14"/>
    <mergeCell ref="D15:G15"/>
    <mergeCell ref="D33:G33"/>
    <mergeCell ref="D34:G34"/>
    <mergeCell ref="D35:G35"/>
    <mergeCell ref="C43:E43"/>
    <mergeCell ref="D37:G37"/>
    <mergeCell ref="D38:G38"/>
    <mergeCell ref="D39:G39"/>
    <mergeCell ref="D40:G40"/>
    <mergeCell ref="D41:G41"/>
    <mergeCell ref="D42:G42"/>
    <mergeCell ref="D36:G36"/>
    <mergeCell ref="D20:G20"/>
    <mergeCell ref="D21:G21"/>
    <mergeCell ref="D22:G22"/>
    <mergeCell ref="D23:G23"/>
    <mergeCell ref="D24:G24"/>
    <mergeCell ref="D30:G30"/>
    <mergeCell ref="D31:G31"/>
    <mergeCell ref="D32:G32"/>
    <mergeCell ref="D25:G25"/>
    <mergeCell ref="D26:G26"/>
    <mergeCell ref="D27:G27"/>
    <mergeCell ref="D28:G28"/>
    <mergeCell ref="D29:G29"/>
  </mergeCells>
  <dataValidations count="2">
    <dataValidation type="list" allowBlank="1" showInputMessage="1" showErrorMessage="1" sqref="C15:C42" xr:uid="{00000000-0002-0000-0000-000000000000}">
      <formula1>area2</formula1>
    </dataValidation>
    <dataValidation type="list" allowBlank="1" showInputMessage="1" showErrorMessage="1" sqref="D8" xr:uid="{AC1A5804-5F6B-4616-95CF-AAD5BBE23B12}">
      <formula1>"e-Transfer, bank draft, money order, inter-acc"</formula1>
    </dataValidation>
  </dataValidations>
  <pageMargins left="0.7" right="0.7" top="0.75" bottom="0.75" header="0.3" footer="0.3"/>
  <pageSetup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A02B8-B39F-4C4C-A39D-2D81647961B8}">
  <sheetPr>
    <tabColor rgb="FF92D050"/>
  </sheetPr>
  <dimension ref="B1:H43"/>
  <sheetViews>
    <sheetView workbookViewId="0">
      <selection activeCell="D4" sqref="D4"/>
    </sheetView>
  </sheetViews>
  <sheetFormatPr defaultRowHeight="15" x14ac:dyDescent="0.25"/>
  <cols>
    <col min="2" max="2" width="4.85546875" customWidth="1"/>
    <col min="3" max="3" width="54.7109375" customWidth="1"/>
    <col min="4" max="4" width="12.5703125" customWidth="1"/>
    <col min="5" max="5" width="10.85546875" customWidth="1"/>
    <col min="6" max="6" width="11.5703125" customWidth="1"/>
    <col min="7" max="7" width="42.7109375" customWidth="1"/>
    <col min="8" max="8" width="16.7109375" customWidth="1"/>
  </cols>
  <sheetData>
    <row r="1" spans="2:8" x14ac:dyDescent="0.25">
      <c r="C1" s="17" t="s">
        <v>16</v>
      </c>
    </row>
    <row r="2" spans="2:8" ht="15.75" x14ac:dyDescent="0.25">
      <c r="C2" s="4" t="s">
        <v>58</v>
      </c>
      <c r="E2" s="1" t="s">
        <v>10</v>
      </c>
      <c r="F2" s="26" t="s">
        <v>21</v>
      </c>
      <c r="G2" s="27"/>
    </row>
    <row r="4" spans="2:8" x14ac:dyDescent="0.25">
      <c r="C4" s="2" t="s">
        <v>32</v>
      </c>
      <c r="D4" s="9">
        <v>1</v>
      </c>
      <c r="E4" s="2" t="s">
        <v>9</v>
      </c>
      <c r="F4" s="8">
        <v>1318.23</v>
      </c>
    </row>
    <row r="5" spans="2:8" x14ac:dyDescent="0.25">
      <c r="C5" s="1"/>
    </row>
    <row r="6" spans="2:8" x14ac:dyDescent="0.25">
      <c r="C6" s="2" t="s">
        <v>7</v>
      </c>
      <c r="D6" s="28" t="s">
        <v>22</v>
      </c>
      <c r="E6" s="29"/>
      <c r="F6" s="29"/>
      <c r="G6" s="30"/>
    </row>
    <row r="7" spans="2:8" x14ac:dyDescent="0.25">
      <c r="C7" s="2" t="s">
        <v>8</v>
      </c>
      <c r="D7" s="9"/>
      <c r="E7" s="14" t="s">
        <v>11</v>
      </c>
    </row>
    <row r="8" spans="2:8" x14ac:dyDescent="0.25">
      <c r="C8" s="2" t="s">
        <v>12</v>
      </c>
      <c r="D8" s="9" t="s">
        <v>23</v>
      </c>
      <c r="E8" s="14"/>
    </row>
    <row r="9" spans="2:8" x14ac:dyDescent="0.25">
      <c r="C9" s="15" t="s">
        <v>31</v>
      </c>
      <c r="D9" s="7">
        <v>5</v>
      </c>
      <c r="E9" s="7">
        <v>26</v>
      </c>
      <c r="F9" s="7">
        <v>2022</v>
      </c>
      <c r="G9" s="21">
        <f>IF(AND(ISNUMBER(D9),ISNUMBER(E9),ISNUMBER(F9)),DATE(F9,D9,E9),"")</f>
        <v>44707</v>
      </c>
    </row>
    <row r="10" spans="2:8" ht="12" customHeight="1" x14ac:dyDescent="0.25">
      <c r="C10" s="15"/>
      <c r="D10" s="22" t="s">
        <v>24</v>
      </c>
      <c r="E10" s="23" t="s">
        <v>25</v>
      </c>
      <c r="F10" s="23" t="s">
        <v>26</v>
      </c>
    </row>
    <row r="11" spans="2:8" x14ac:dyDescent="0.25">
      <c r="C11" s="19" t="s">
        <v>19</v>
      </c>
    </row>
    <row r="12" spans="2:8" x14ac:dyDescent="0.25">
      <c r="C12" s="19" t="s">
        <v>20</v>
      </c>
    </row>
    <row r="13" spans="2:8" x14ac:dyDescent="0.25">
      <c r="B13" s="18" t="s">
        <v>17</v>
      </c>
      <c r="C13" s="15"/>
    </row>
    <row r="14" spans="2:8" ht="15.75" thickBot="1" x14ac:dyDescent="0.3">
      <c r="B14" s="11" t="s">
        <v>18</v>
      </c>
      <c r="C14" s="11" t="s">
        <v>1</v>
      </c>
      <c r="D14" s="31" t="s">
        <v>2</v>
      </c>
      <c r="E14" s="31"/>
      <c r="F14" s="31"/>
      <c r="G14" s="31"/>
      <c r="H14" s="11" t="s">
        <v>0</v>
      </c>
    </row>
    <row r="15" spans="2:8" x14ac:dyDescent="0.25">
      <c r="B15" s="20">
        <v>1</v>
      </c>
      <c r="C15" s="6" t="s">
        <v>35</v>
      </c>
      <c r="D15" s="32" t="s">
        <v>27</v>
      </c>
      <c r="E15" s="32"/>
      <c r="F15" s="32"/>
      <c r="G15" s="32"/>
      <c r="H15" s="12">
        <v>269.33</v>
      </c>
    </row>
    <row r="16" spans="2:8" x14ac:dyDescent="0.25">
      <c r="B16" s="9">
        <v>2</v>
      </c>
      <c r="C16" s="7" t="s">
        <v>35</v>
      </c>
      <c r="D16" s="24" t="s">
        <v>29</v>
      </c>
      <c r="E16" s="24"/>
      <c r="F16" s="24"/>
      <c r="G16" s="24"/>
      <c r="H16" s="13">
        <v>250.33</v>
      </c>
    </row>
    <row r="17" spans="2:8" x14ac:dyDescent="0.25">
      <c r="B17" s="9">
        <v>3</v>
      </c>
      <c r="C17" s="7" t="s">
        <v>4</v>
      </c>
      <c r="D17" s="24" t="s">
        <v>28</v>
      </c>
      <c r="E17" s="24"/>
      <c r="F17" s="24"/>
      <c r="G17" s="24"/>
      <c r="H17" s="13">
        <f>400*1.13</f>
        <v>451.99999999999994</v>
      </c>
    </row>
    <row r="18" spans="2:8" x14ac:dyDescent="0.25">
      <c r="B18" s="9">
        <v>4</v>
      </c>
      <c r="C18" s="7" t="s">
        <v>6</v>
      </c>
      <c r="D18" s="24" t="s">
        <v>59</v>
      </c>
      <c r="E18" s="24"/>
      <c r="F18" s="24"/>
      <c r="G18" s="24"/>
      <c r="H18" s="13">
        <v>346.57</v>
      </c>
    </row>
    <row r="19" spans="2:8" x14ac:dyDescent="0.25">
      <c r="B19" s="9"/>
      <c r="C19" s="7"/>
      <c r="D19" s="24"/>
      <c r="E19" s="24"/>
      <c r="F19" s="24"/>
      <c r="G19" s="24"/>
      <c r="H19" s="13"/>
    </row>
    <row r="20" spans="2:8" x14ac:dyDescent="0.25">
      <c r="B20" s="9"/>
      <c r="C20" s="7"/>
      <c r="D20" s="24"/>
      <c r="E20" s="24"/>
      <c r="F20" s="24"/>
      <c r="G20" s="24"/>
      <c r="H20" s="13"/>
    </row>
    <row r="21" spans="2:8" x14ac:dyDescent="0.25">
      <c r="B21" s="9"/>
      <c r="C21" s="7"/>
      <c r="D21" s="24"/>
      <c r="E21" s="24"/>
      <c r="F21" s="24"/>
      <c r="G21" s="24"/>
      <c r="H21" s="13"/>
    </row>
    <row r="22" spans="2:8" x14ac:dyDescent="0.25">
      <c r="B22" s="9"/>
      <c r="C22" s="7"/>
      <c r="D22" s="24"/>
      <c r="E22" s="24"/>
      <c r="F22" s="24"/>
      <c r="G22" s="24"/>
      <c r="H22" s="13"/>
    </row>
    <row r="23" spans="2:8" x14ac:dyDescent="0.25">
      <c r="B23" s="9"/>
      <c r="C23" s="7"/>
      <c r="D23" s="24"/>
      <c r="E23" s="24"/>
      <c r="F23" s="24"/>
      <c r="G23" s="24"/>
      <c r="H23" s="13"/>
    </row>
    <row r="24" spans="2:8" x14ac:dyDescent="0.25">
      <c r="B24" s="9"/>
      <c r="C24" s="7"/>
      <c r="D24" s="24"/>
      <c r="E24" s="24"/>
      <c r="F24" s="24"/>
      <c r="G24" s="24"/>
      <c r="H24" s="13"/>
    </row>
    <row r="25" spans="2:8" x14ac:dyDescent="0.25">
      <c r="B25" s="9"/>
      <c r="C25" s="7"/>
      <c r="D25" s="24"/>
      <c r="E25" s="24"/>
      <c r="F25" s="24"/>
      <c r="G25" s="24"/>
      <c r="H25" s="13"/>
    </row>
    <row r="26" spans="2:8" x14ac:dyDescent="0.25">
      <c r="B26" s="9"/>
      <c r="C26" s="7"/>
      <c r="D26" s="24"/>
      <c r="E26" s="24"/>
      <c r="F26" s="24"/>
      <c r="G26" s="24"/>
      <c r="H26" s="13"/>
    </row>
    <row r="27" spans="2:8" x14ac:dyDescent="0.25">
      <c r="B27" s="9"/>
      <c r="C27" s="7"/>
      <c r="D27" s="24"/>
      <c r="E27" s="24"/>
      <c r="F27" s="24"/>
      <c r="G27" s="24"/>
      <c r="H27" s="13"/>
    </row>
    <row r="28" spans="2:8" x14ac:dyDescent="0.25">
      <c r="B28" s="9"/>
      <c r="C28" s="7"/>
      <c r="D28" s="24"/>
      <c r="E28" s="24"/>
      <c r="F28" s="24"/>
      <c r="G28" s="24"/>
      <c r="H28" s="13"/>
    </row>
    <row r="29" spans="2:8" x14ac:dyDescent="0.25">
      <c r="B29" s="9"/>
      <c r="C29" s="7"/>
      <c r="D29" s="24"/>
      <c r="E29" s="24"/>
      <c r="F29" s="24"/>
      <c r="G29" s="24"/>
      <c r="H29" s="13"/>
    </row>
    <row r="30" spans="2:8" x14ac:dyDescent="0.25">
      <c r="B30" s="9"/>
      <c r="C30" s="7"/>
      <c r="D30" s="24"/>
      <c r="E30" s="24"/>
      <c r="F30" s="24"/>
      <c r="G30" s="24"/>
      <c r="H30" s="13"/>
    </row>
    <row r="31" spans="2:8" x14ac:dyDescent="0.25">
      <c r="B31" s="9"/>
      <c r="C31" s="7"/>
      <c r="D31" s="24"/>
      <c r="E31" s="24"/>
      <c r="F31" s="24"/>
      <c r="G31" s="24"/>
      <c r="H31" s="13"/>
    </row>
    <row r="32" spans="2:8" x14ac:dyDescent="0.25">
      <c r="B32" s="9"/>
      <c r="C32" s="7"/>
      <c r="D32" s="24"/>
      <c r="E32" s="24"/>
      <c r="F32" s="24"/>
      <c r="G32" s="24"/>
      <c r="H32" s="13"/>
    </row>
    <row r="33" spans="2:8" x14ac:dyDescent="0.25">
      <c r="B33" s="9"/>
      <c r="C33" s="7"/>
      <c r="D33" s="24"/>
      <c r="E33" s="24"/>
      <c r="F33" s="24"/>
      <c r="G33" s="24"/>
      <c r="H33" s="13"/>
    </row>
    <row r="34" spans="2:8" x14ac:dyDescent="0.25">
      <c r="B34" s="9"/>
      <c r="C34" s="7"/>
      <c r="D34" s="24"/>
      <c r="E34" s="24"/>
      <c r="F34" s="24"/>
      <c r="G34" s="24"/>
      <c r="H34" s="13"/>
    </row>
    <row r="35" spans="2:8" x14ac:dyDescent="0.25">
      <c r="B35" s="9"/>
      <c r="C35" s="7"/>
      <c r="D35" s="24"/>
      <c r="E35" s="24"/>
      <c r="F35" s="24"/>
      <c r="G35" s="24"/>
      <c r="H35" s="13"/>
    </row>
    <row r="36" spans="2:8" x14ac:dyDescent="0.25">
      <c r="B36" s="9"/>
      <c r="C36" s="7"/>
      <c r="D36" s="24"/>
      <c r="E36" s="24"/>
      <c r="F36" s="24"/>
      <c r="G36" s="24"/>
      <c r="H36" s="13"/>
    </row>
    <row r="37" spans="2:8" x14ac:dyDescent="0.25">
      <c r="B37" s="9"/>
      <c r="C37" s="7"/>
      <c r="D37" s="24"/>
      <c r="E37" s="24"/>
      <c r="F37" s="24"/>
      <c r="G37" s="24"/>
      <c r="H37" s="13"/>
    </row>
    <row r="38" spans="2:8" x14ac:dyDescent="0.25">
      <c r="B38" s="9"/>
      <c r="C38" s="7"/>
      <c r="D38" s="24"/>
      <c r="E38" s="24"/>
      <c r="F38" s="24"/>
      <c r="G38" s="24"/>
      <c r="H38" s="13"/>
    </row>
    <row r="39" spans="2:8" x14ac:dyDescent="0.25">
      <c r="B39" s="9"/>
      <c r="C39" s="7"/>
      <c r="D39" s="24"/>
      <c r="E39" s="24"/>
      <c r="F39" s="24"/>
      <c r="G39" s="24"/>
      <c r="H39" s="13"/>
    </row>
    <row r="40" spans="2:8" x14ac:dyDescent="0.25">
      <c r="B40" s="9"/>
      <c r="C40" s="7"/>
      <c r="D40" s="24"/>
      <c r="E40" s="24"/>
      <c r="F40" s="24"/>
      <c r="G40" s="24"/>
      <c r="H40" s="13"/>
    </row>
    <row r="41" spans="2:8" x14ac:dyDescent="0.25">
      <c r="B41" s="9"/>
      <c r="C41" s="7"/>
      <c r="D41" s="24"/>
      <c r="E41" s="24"/>
      <c r="F41" s="24"/>
      <c r="G41" s="24"/>
      <c r="H41" s="13"/>
    </row>
    <row r="42" spans="2:8" x14ac:dyDescent="0.25">
      <c r="B42" s="9"/>
      <c r="C42" s="7"/>
      <c r="D42" s="24"/>
      <c r="E42" s="24"/>
      <c r="F42" s="24"/>
      <c r="G42" s="24"/>
      <c r="H42" s="13"/>
    </row>
    <row r="43" spans="2:8" ht="15.75" thickBot="1" x14ac:dyDescent="0.3">
      <c r="C43" s="25" t="str">
        <f>IF(H43=F4,"","Amount Remaining to Allocate=")</f>
        <v/>
      </c>
      <c r="D43" s="25"/>
      <c r="E43" s="25"/>
      <c r="F43" s="5">
        <f>F4-H43</f>
        <v>0</v>
      </c>
      <c r="G43" s="2" t="s">
        <v>3</v>
      </c>
      <c r="H43" s="10">
        <f>SUM(H15:H42)</f>
        <v>1318.2299999999998</v>
      </c>
    </row>
  </sheetData>
  <sheetProtection algorithmName="SHA-512" hashValue="rQKWOW/lo5dO27i7ZL5HkOnEW/JVsMJK7MMiceZVmwnlbTxeAe0sHAjJVZz6KR2xp4ShSg0G6pk+s5XJtqYBGA==" saltValue="TPHUK3HZ5PNSYyJb0+8vhw==" spinCount="100000" sheet="1" objects="1" scenarios="1" selectLockedCells="1"/>
  <mergeCells count="32">
    <mergeCell ref="D23:G23"/>
    <mergeCell ref="F2:G2"/>
    <mergeCell ref="D6:G6"/>
    <mergeCell ref="D14:G14"/>
    <mergeCell ref="D15:G15"/>
    <mergeCell ref="D16:G16"/>
    <mergeCell ref="D17:G17"/>
    <mergeCell ref="D18:G18"/>
    <mergeCell ref="D19:G19"/>
    <mergeCell ref="D20:G20"/>
    <mergeCell ref="D21:G21"/>
    <mergeCell ref="D22:G22"/>
    <mergeCell ref="D35:G35"/>
    <mergeCell ref="D24:G24"/>
    <mergeCell ref="D25:G25"/>
    <mergeCell ref="D26:G26"/>
    <mergeCell ref="D27:G27"/>
    <mergeCell ref="D28:G28"/>
    <mergeCell ref="D29:G29"/>
    <mergeCell ref="D30:G30"/>
    <mergeCell ref="D31:G31"/>
    <mergeCell ref="D32:G32"/>
    <mergeCell ref="D33:G33"/>
    <mergeCell ref="D34:G34"/>
    <mergeCell ref="D42:G42"/>
    <mergeCell ref="C43:E43"/>
    <mergeCell ref="D36:G36"/>
    <mergeCell ref="D37:G37"/>
    <mergeCell ref="D38:G38"/>
    <mergeCell ref="D39:G39"/>
    <mergeCell ref="D40:G40"/>
    <mergeCell ref="D41:G41"/>
  </mergeCells>
  <dataValidations count="2">
    <dataValidation type="list" allowBlank="1" showInputMessage="1" showErrorMessage="1" sqref="D8" xr:uid="{6302B180-A44B-42F8-AAF4-083892E240E9}">
      <formula1>"e-Transfer, bank draft, money order, inter-acc"</formula1>
    </dataValidation>
    <dataValidation type="list" allowBlank="1" showInputMessage="1" showErrorMessage="1" sqref="C15:C42" xr:uid="{9427F051-B338-4287-B254-C7B263BFBA69}">
      <formula1>area2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G29"/>
  <sheetViews>
    <sheetView workbookViewId="0">
      <selection activeCell="G29" sqref="G29"/>
    </sheetView>
  </sheetViews>
  <sheetFormatPr defaultRowHeight="15" x14ac:dyDescent="0.25"/>
  <cols>
    <col min="3" max="3" width="27.5703125" customWidth="1"/>
    <col min="4" max="4" width="33.7109375" customWidth="1"/>
    <col min="5" max="5" width="37.140625" customWidth="1"/>
    <col min="6" max="6" width="2.5703125" customWidth="1"/>
    <col min="7" max="7" width="96.85546875" customWidth="1"/>
  </cols>
  <sheetData>
    <row r="1" spans="3:7" x14ac:dyDescent="0.25">
      <c r="C1" s="16" t="s">
        <v>13</v>
      </c>
      <c r="D1" s="16" t="s">
        <v>14</v>
      </c>
      <c r="E1" s="16" t="s">
        <v>15</v>
      </c>
    </row>
    <row r="2" spans="3:7" x14ac:dyDescent="0.25">
      <c r="G2" t="s">
        <v>4</v>
      </c>
    </row>
    <row r="3" spans="3:7" x14ac:dyDescent="0.25">
      <c r="G3" t="s">
        <v>33</v>
      </c>
    </row>
    <row r="4" spans="3:7" x14ac:dyDescent="0.25">
      <c r="G4" t="s">
        <v>5</v>
      </c>
    </row>
    <row r="5" spans="3:7" x14ac:dyDescent="0.25">
      <c r="G5" t="s">
        <v>34</v>
      </c>
    </row>
    <row r="6" spans="3:7" x14ac:dyDescent="0.25">
      <c r="G6" t="s">
        <v>35</v>
      </c>
    </row>
    <row r="7" spans="3:7" x14ac:dyDescent="0.25">
      <c r="G7" t="s">
        <v>36</v>
      </c>
    </row>
    <row r="8" spans="3:7" x14ac:dyDescent="0.25">
      <c r="G8" t="s">
        <v>37</v>
      </c>
    </row>
    <row r="9" spans="3:7" x14ac:dyDescent="0.25">
      <c r="G9" t="s">
        <v>38</v>
      </c>
    </row>
    <row r="10" spans="3:7" x14ac:dyDescent="0.25">
      <c r="G10" t="s">
        <v>39</v>
      </c>
    </row>
    <row r="11" spans="3:7" x14ac:dyDescent="0.25">
      <c r="G11" t="s">
        <v>6</v>
      </c>
    </row>
    <row r="12" spans="3:7" x14ac:dyDescent="0.25">
      <c r="G12" t="s">
        <v>40</v>
      </c>
    </row>
    <row r="13" spans="3:7" x14ac:dyDescent="0.25">
      <c r="G13" t="s">
        <v>41</v>
      </c>
    </row>
    <row r="14" spans="3:7" x14ac:dyDescent="0.25">
      <c r="G14" t="s">
        <v>42</v>
      </c>
    </row>
    <row r="15" spans="3:7" x14ac:dyDescent="0.25">
      <c r="G15" t="s">
        <v>43</v>
      </c>
    </row>
    <row r="16" spans="3:7" x14ac:dyDescent="0.25">
      <c r="G16" t="s">
        <v>44</v>
      </c>
    </row>
    <row r="17" spans="7:7" x14ac:dyDescent="0.25">
      <c r="G17" t="s">
        <v>45</v>
      </c>
    </row>
    <row r="18" spans="7:7" x14ac:dyDescent="0.25">
      <c r="G18" t="s">
        <v>46</v>
      </c>
    </row>
    <row r="19" spans="7:7" x14ac:dyDescent="0.25">
      <c r="G19" t="s">
        <v>47</v>
      </c>
    </row>
    <row r="20" spans="7:7" x14ac:dyDescent="0.25">
      <c r="G20" t="s">
        <v>48</v>
      </c>
    </row>
    <row r="21" spans="7:7" x14ac:dyDescent="0.25">
      <c r="G21" t="s">
        <v>49</v>
      </c>
    </row>
    <row r="22" spans="7:7" x14ac:dyDescent="0.25">
      <c r="G22" t="s">
        <v>50</v>
      </c>
    </row>
    <row r="23" spans="7:7" x14ac:dyDescent="0.25">
      <c r="G23" t="s">
        <v>51</v>
      </c>
    </row>
    <row r="24" spans="7:7" x14ac:dyDescent="0.25">
      <c r="G24" t="s">
        <v>52</v>
      </c>
    </row>
    <row r="25" spans="7:7" x14ac:dyDescent="0.25">
      <c r="G25" t="s">
        <v>53</v>
      </c>
    </row>
    <row r="26" spans="7:7" x14ac:dyDescent="0.25">
      <c r="G26" t="s">
        <v>57</v>
      </c>
    </row>
    <row r="27" spans="7:7" x14ac:dyDescent="0.25">
      <c r="G27" t="s">
        <v>54</v>
      </c>
    </row>
    <row r="28" spans="7:7" x14ac:dyDescent="0.25">
      <c r="G28" t="s">
        <v>55</v>
      </c>
    </row>
    <row r="29" spans="7:7" x14ac:dyDescent="0.25">
      <c r="G29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Voucher</vt:lpstr>
      <vt:lpstr>Example 1</vt:lpstr>
      <vt:lpstr>exp_type</vt:lpstr>
      <vt:lpstr>area1</vt:lpstr>
      <vt:lpstr>area2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2022-05-22T13:05:14Z</dcterms:modified>
</cp:coreProperties>
</file>